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filterPrivacy="1"/>
  <xr:revisionPtr revIDLastSave="0" documentId="13_ncr:1_{3399FAD9-E4BA-4730-922B-5C1141F9BBC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積算内訳" sheetId="1" r:id="rId1"/>
  </sheets>
  <definedNames>
    <definedName name="_xlnm.Print_Area" localSheetId="0">積算内訳!$A$1:$J$41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I36" i="1" s="1"/>
  <c r="F37" i="1"/>
  <c r="I37" i="1" s="1"/>
  <c r="F38" i="1"/>
  <c r="I38" i="1" s="1"/>
  <c r="F39" i="1"/>
  <c r="I39" i="1" s="1"/>
  <c r="F40" i="1"/>
  <c r="I40" i="1" s="1"/>
  <c r="F25" i="1"/>
  <c r="I25" i="1" s="1"/>
  <c r="F26" i="1"/>
  <c r="I26" i="1" s="1"/>
  <c r="F27" i="1"/>
  <c r="I27" i="1" s="1"/>
  <c r="F28" i="1"/>
  <c r="I28" i="1" s="1"/>
  <c r="F24" i="1"/>
  <c r="I24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0" i="1"/>
  <c r="I10" i="1" s="1"/>
  <c r="I17" i="1" l="1"/>
  <c r="I41" i="1"/>
  <c r="I29" i="1"/>
</calcChain>
</file>

<file path=xl/sharedStrings.xml><?xml version="1.0" encoding="utf-8"?>
<sst xmlns="http://schemas.openxmlformats.org/spreadsheetml/2006/main" count="117" uniqueCount="38">
  <si>
    <t>【助成金対象経費の積算内訳】</t>
    <rPh sb="1" eb="4">
      <t>ジョセイキン</t>
    </rPh>
    <rPh sb="4" eb="6">
      <t>タイショウ</t>
    </rPh>
    <rPh sb="6" eb="8">
      <t>ケイヒ</t>
    </rPh>
    <rPh sb="9" eb="11">
      <t>セキサン</t>
    </rPh>
    <rPh sb="11" eb="13">
      <t>ウチワケ</t>
    </rPh>
    <phoneticPr fontId="1"/>
  </si>
  <si>
    <t>＊ワーケーション実証費用助成金交付要綱第６条を確認すること。</t>
    <rPh sb="8" eb="10">
      <t>ジッショウ</t>
    </rPh>
    <rPh sb="10" eb="12">
      <t>ヒヨウ</t>
    </rPh>
    <rPh sb="12" eb="14">
      <t>ジョセイ</t>
    </rPh>
    <rPh sb="14" eb="15">
      <t>キン</t>
    </rPh>
    <rPh sb="15" eb="17">
      <t>コウフ</t>
    </rPh>
    <rPh sb="17" eb="19">
      <t>ヨウコウ</t>
    </rPh>
    <rPh sb="19" eb="20">
      <t>ダイ</t>
    </rPh>
    <rPh sb="21" eb="22">
      <t>ジョウ</t>
    </rPh>
    <rPh sb="23" eb="25">
      <t>カクニン</t>
    </rPh>
    <phoneticPr fontId="1"/>
  </si>
  <si>
    <t>＊支出額の確認できる書類（宿泊証明書（様式第４号）、領収書、明細書等の写し）
を添付すること。</t>
    <rPh sb="1" eb="3">
      <t>シシュツ</t>
    </rPh>
    <rPh sb="3" eb="4">
      <t>ガク</t>
    </rPh>
    <rPh sb="5" eb="7">
      <t>カクニン</t>
    </rPh>
    <rPh sb="10" eb="12">
      <t>ショルイ</t>
    </rPh>
    <rPh sb="13" eb="15">
      <t>シュクハク</t>
    </rPh>
    <rPh sb="15" eb="18">
      <t>ショウメイショ</t>
    </rPh>
    <rPh sb="19" eb="21">
      <t>ヨウシキ</t>
    </rPh>
    <rPh sb="21" eb="22">
      <t>ダイ</t>
    </rPh>
    <rPh sb="23" eb="24">
      <t>ゴウ</t>
    </rPh>
    <rPh sb="26" eb="29">
      <t>リョウシュウショ</t>
    </rPh>
    <rPh sb="30" eb="32">
      <t>メイサイ</t>
    </rPh>
    <rPh sb="32" eb="33">
      <t>ショ</t>
    </rPh>
    <rPh sb="33" eb="34">
      <t>トウ</t>
    </rPh>
    <rPh sb="35" eb="36">
      <t>ウツ</t>
    </rPh>
    <rPh sb="40" eb="42">
      <t>テンプ</t>
    </rPh>
    <phoneticPr fontId="1"/>
  </si>
  <si>
    <t>宿泊費</t>
  </si>
  <si>
    <t>宿泊施設名</t>
  </si>
  <si>
    <t>宿泊日数</t>
  </si>
  <si>
    <t>泊数</t>
  </si>
  <si>
    <t>積算額</t>
  </si>
  <si>
    <t>※小数点以下切捨</t>
  </si>
  <si>
    <t>①助　成　額　合　計</t>
  </si>
  <si>
    <r>
      <t>　　月　　日（　）～　月　　日（　）まで（　泊）</t>
    </r>
    <r>
      <rPr>
        <sz val="9"/>
        <color theme="1"/>
        <rFont val="BIZ UDPゴシック"/>
        <family val="3"/>
        <charset val="128"/>
      </rPr>
      <t>※助成対象上限7泊</t>
    </r>
  </si>
  <si>
    <t>宿泊費A</t>
  </si>
  <si>
    <t>（A×1/2）B</t>
  </si>
  <si>
    <t>※BかCいずれか低い額</t>
  </si>
  <si>
    <t>1泊目</t>
  </si>
  <si>
    <t>2泊目</t>
  </si>
  <si>
    <t>3泊目</t>
  </si>
  <si>
    <t>4泊目</t>
  </si>
  <si>
    <t>5泊目</t>
  </si>
  <si>
    <t>6泊目</t>
  </si>
  <si>
    <t>7泊目</t>
  </si>
  <si>
    <t>利用期間</t>
  </si>
  <si>
    <t>利用月日</t>
  </si>
  <si>
    <t>　②助　成　額　合　計</t>
  </si>
  <si>
    <t>利用料A</t>
  </si>
  <si>
    <t>1,000円
/1日</t>
    <phoneticPr fontId="1"/>
  </si>
  <si>
    <t>助成限度額C</t>
    <phoneticPr fontId="1"/>
  </si>
  <si>
    <t>市内移動経費</t>
  </si>
  <si>
    <t>市内移動手段</t>
  </si>
  <si>
    <r>
      <t>　　月　　日（　）～　月　　日（　）まで（　日間）</t>
    </r>
    <r>
      <rPr>
        <sz val="9"/>
        <color theme="1"/>
        <rFont val="BIZ UDPゴシック"/>
        <family val="3"/>
        <charset val="128"/>
      </rPr>
      <t>※助成対象上限５日間</t>
    </r>
  </si>
  <si>
    <t>助成額</t>
    <phoneticPr fontId="1"/>
  </si>
  <si>
    <t>円</t>
    <rPh sb="0" eb="1">
      <t>エン</t>
    </rPh>
    <phoneticPr fontId="1"/>
  </si>
  <si>
    <r>
      <t>　　月　　日（　）～　月　　日（　）まで（　日間）</t>
    </r>
    <r>
      <rPr>
        <sz val="9"/>
        <color theme="1"/>
        <rFont val="BIZ UDPゴシック"/>
        <family val="3"/>
        <charset val="128"/>
      </rPr>
      <t>※助成対象上限５日間</t>
    </r>
    <phoneticPr fontId="1"/>
  </si>
  <si>
    <t>月　　日</t>
    <phoneticPr fontId="1"/>
  </si>
  <si>
    <t>　③助　成　額　合　計</t>
    <phoneticPr fontId="1"/>
  </si>
  <si>
    <t>5,000円
/1泊</t>
    <phoneticPr fontId="1"/>
  </si>
  <si>
    <t>ワークスペース名</t>
    <phoneticPr fontId="1"/>
  </si>
  <si>
    <t>ワークスペース利用料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</si>
</sst>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);[Red]\(#,##0.00\)"/>
    <numFmt numFmtId="178" formatCode="#,##0.00_ 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0.5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0.5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77" fontId="4" fillId="0" borderId="9" xfId="0" applyNumberFormat="1" applyFont="1" applyBorder="1" applyAlignment="1">
      <alignment horizontal="right" vertical="center" wrapText="1"/>
    </xf>
    <xf numFmtId="178" fontId="4" fillId="0" borderId="9" xfId="0" applyNumberFormat="1" applyFont="1" applyBorder="1" applyAlignment="1">
      <alignment horizontal="right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176" fontId="4" fillId="0" borderId="8" xfId="0" applyNumberFormat="1" applyFont="1" applyBorder="1" applyAlignment="1">
      <alignment horizontal="right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41"/>
  <sheetViews>
    <sheetView tabSelected="1" view="pageBreakPreview" topLeftCell="A22" zoomScale="90" zoomScaleNormal="100" zoomScaleSheetLayoutView="90" workbookViewId="0">
      <selection activeCell="D36" sqref="D36:D40"/>
    </sheetView>
  </sheetViews>
  <sheetFormatPr defaultRowHeight="13.5" x14ac:dyDescent="0.15"/>
  <cols>
    <col min="1" max="1" width="10.125" style="1" customWidth="1"/>
    <col min="2" max="2" width="7.125" style="1" customWidth="1"/>
    <col min="3" max="3" width="14.125" style="1" customWidth="1"/>
    <col min="4" max="4" width="10.625" style="1" customWidth="1"/>
    <col min="5" max="5" width="2.625" style="1" customWidth="1"/>
    <col min="6" max="6" width="13.75" style="1" bestFit="1" customWidth="1"/>
    <col min="7" max="7" width="2.625" style="1" customWidth="1"/>
    <col min="8" max="8" width="11" style="1" bestFit="1" customWidth="1"/>
    <col min="9" max="9" width="12.25" style="1" bestFit="1" customWidth="1"/>
    <col min="10" max="10" width="2.625" style="1" customWidth="1"/>
    <col min="11" max="11" width="10.625" style="1" customWidth="1"/>
    <col min="12" max="16384" width="9" style="1"/>
  </cols>
  <sheetData>
    <row r="1" spans="1:12" ht="20.25" customHeight="1" x14ac:dyDescent="0.15">
      <c r="A1" s="16" t="s">
        <v>0</v>
      </c>
      <c r="B1" s="16"/>
    </row>
    <row r="2" spans="1:12" x14ac:dyDescent="0.15">
      <c r="A2" s="1" t="s">
        <v>1</v>
      </c>
    </row>
    <row r="3" spans="1:12" ht="31.5" customHeight="1" x14ac:dyDescent="0.1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3.75" customHeight="1" thickBot="1" x14ac:dyDescent="0.2"/>
    <row r="5" spans="1:12" ht="18" customHeight="1" thickBot="1" x14ac:dyDescent="0.2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8"/>
    </row>
    <row r="6" spans="1:12" ht="18" customHeight="1" thickBot="1" x14ac:dyDescent="0.2">
      <c r="A6" s="5" t="s">
        <v>5</v>
      </c>
      <c r="B6" s="63" t="s">
        <v>10</v>
      </c>
      <c r="C6" s="63"/>
      <c r="D6" s="63"/>
      <c r="E6" s="63"/>
      <c r="F6" s="63"/>
      <c r="G6" s="63"/>
      <c r="H6" s="63"/>
      <c r="I6" s="63"/>
      <c r="J6" s="63"/>
      <c r="K6" s="9"/>
    </row>
    <row r="7" spans="1:12" ht="18" customHeight="1" x14ac:dyDescent="0.15">
      <c r="A7" s="57" t="s">
        <v>3</v>
      </c>
      <c r="B7" s="57" t="s">
        <v>6</v>
      </c>
      <c r="C7" s="57" t="s">
        <v>4</v>
      </c>
      <c r="D7" s="37" t="s">
        <v>11</v>
      </c>
      <c r="E7" s="38"/>
      <c r="F7" s="37" t="s">
        <v>7</v>
      </c>
      <c r="G7" s="48"/>
      <c r="H7" s="46" t="s">
        <v>26</v>
      </c>
      <c r="I7" s="43" t="s">
        <v>30</v>
      </c>
      <c r="J7" s="38"/>
      <c r="K7" s="10"/>
    </row>
    <row r="8" spans="1:12" ht="18" customHeight="1" x14ac:dyDescent="0.15">
      <c r="A8" s="58"/>
      <c r="B8" s="58"/>
      <c r="C8" s="58"/>
      <c r="D8" s="39"/>
      <c r="E8" s="40"/>
      <c r="F8" s="55" t="s">
        <v>12</v>
      </c>
      <c r="G8" s="56"/>
      <c r="H8" s="47"/>
      <c r="I8" s="32" t="s">
        <v>13</v>
      </c>
      <c r="J8" s="33"/>
      <c r="K8" s="11"/>
    </row>
    <row r="9" spans="1:12" ht="18" customHeight="1" thickBot="1" x14ac:dyDescent="0.2">
      <c r="A9" s="58"/>
      <c r="B9" s="59"/>
      <c r="C9" s="59"/>
      <c r="D9" s="41"/>
      <c r="E9" s="42"/>
      <c r="F9" s="60" t="s">
        <v>8</v>
      </c>
      <c r="G9" s="61"/>
      <c r="H9" s="61"/>
      <c r="I9" s="61"/>
      <c r="J9" s="62"/>
      <c r="K9" s="12"/>
    </row>
    <row r="10" spans="1:12" ht="18" customHeight="1" thickBot="1" x14ac:dyDescent="0.2">
      <c r="A10" s="58"/>
      <c r="B10" s="2" t="s">
        <v>14</v>
      </c>
      <c r="C10" s="3"/>
      <c r="D10" s="28"/>
      <c r="E10" s="18" t="s">
        <v>31</v>
      </c>
      <c r="F10" s="24" t="str">
        <f>IF(D10="","",D10*1/2)</f>
        <v/>
      </c>
      <c r="G10" s="20" t="s">
        <v>31</v>
      </c>
      <c r="H10" s="65" t="s">
        <v>35</v>
      </c>
      <c r="I10" s="26" t="str">
        <f>IF(F10="","",IF(F10&gt;5000,5000,F10))</f>
        <v/>
      </c>
      <c r="J10" s="22" t="s">
        <v>31</v>
      </c>
      <c r="K10" s="13"/>
    </row>
    <row r="11" spans="1:12" ht="18" customHeight="1" thickBot="1" x14ac:dyDescent="0.2">
      <c r="A11" s="58"/>
      <c r="B11" s="2" t="s">
        <v>15</v>
      </c>
      <c r="C11" s="3"/>
      <c r="D11" s="27"/>
      <c r="E11" s="18" t="s">
        <v>31</v>
      </c>
      <c r="F11" s="24" t="str">
        <f t="shared" ref="F11:F16" si="0">IF(D11="","",D11*1/2)</f>
        <v/>
      </c>
      <c r="G11" s="21" t="s">
        <v>31</v>
      </c>
      <c r="H11" s="66"/>
      <c r="I11" s="26" t="str">
        <f>IF(F11="","",IF(F11&gt;5000,5000,F11))</f>
        <v/>
      </c>
      <c r="J11" s="23" t="s">
        <v>31</v>
      </c>
      <c r="K11" s="13"/>
    </row>
    <row r="12" spans="1:12" ht="18" customHeight="1" thickBot="1" x14ac:dyDescent="0.2">
      <c r="A12" s="58"/>
      <c r="B12" s="2" t="s">
        <v>16</v>
      </c>
      <c r="C12" s="3"/>
      <c r="D12" s="28"/>
      <c r="E12" s="18" t="s">
        <v>31</v>
      </c>
      <c r="F12" s="24" t="str">
        <f t="shared" si="0"/>
        <v/>
      </c>
      <c r="G12" s="21" t="s">
        <v>31</v>
      </c>
      <c r="H12" s="66"/>
      <c r="I12" s="26" t="str">
        <f t="shared" ref="I12:I16" si="1">IF(F12="","",IF(F12&gt;5000,5000,F12))</f>
        <v/>
      </c>
      <c r="J12" s="23" t="s">
        <v>31</v>
      </c>
      <c r="K12" s="13"/>
    </row>
    <row r="13" spans="1:12" ht="18" customHeight="1" thickBot="1" x14ac:dyDescent="0.2">
      <c r="A13" s="58"/>
      <c r="B13" s="2" t="s">
        <v>17</v>
      </c>
      <c r="C13" s="3"/>
      <c r="D13" s="27"/>
      <c r="E13" s="18" t="s">
        <v>31</v>
      </c>
      <c r="F13" s="24" t="str">
        <f t="shared" si="0"/>
        <v/>
      </c>
      <c r="G13" s="21" t="s">
        <v>31</v>
      </c>
      <c r="H13" s="66"/>
      <c r="I13" s="26" t="str">
        <f t="shared" si="1"/>
        <v/>
      </c>
      <c r="J13" s="23" t="s">
        <v>31</v>
      </c>
      <c r="K13" s="13"/>
    </row>
    <row r="14" spans="1:12" ht="18" customHeight="1" thickBot="1" x14ac:dyDescent="0.2">
      <c r="A14" s="58"/>
      <c r="B14" s="2" t="s">
        <v>18</v>
      </c>
      <c r="C14" s="3"/>
      <c r="D14" s="28"/>
      <c r="E14" s="18" t="s">
        <v>31</v>
      </c>
      <c r="F14" s="24" t="str">
        <f t="shared" si="0"/>
        <v/>
      </c>
      <c r="G14" s="21" t="s">
        <v>31</v>
      </c>
      <c r="H14" s="66"/>
      <c r="I14" s="26" t="str">
        <f t="shared" si="1"/>
        <v/>
      </c>
      <c r="J14" s="23" t="s">
        <v>31</v>
      </c>
      <c r="K14" s="13"/>
    </row>
    <row r="15" spans="1:12" ht="18" customHeight="1" thickBot="1" x14ac:dyDescent="0.2">
      <c r="A15" s="58"/>
      <c r="B15" s="2" t="s">
        <v>19</v>
      </c>
      <c r="C15" s="3"/>
      <c r="D15" s="27"/>
      <c r="E15" s="18" t="s">
        <v>31</v>
      </c>
      <c r="F15" s="24" t="str">
        <f t="shared" si="0"/>
        <v/>
      </c>
      <c r="G15" s="21" t="s">
        <v>31</v>
      </c>
      <c r="H15" s="66"/>
      <c r="I15" s="26" t="str">
        <f t="shared" si="1"/>
        <v/>
      </c>
      <c r="J15" s="23" t="s">
        <v>31</v>
      </c>
      <c r="K15" s="13"/>
    </row>
    <row r="16" spans="1:12" ht="18" customHeight="1" thickBot="1" x14ac:dyDescent="0.2">
      <c r="A16" s="59"/>
      <c r="B16" s="2" t="s">
        <v>20</v>
      </c>
      <c r="C16" s="3"/>
      <c r="D16" s="28"/>
      <c r="E16" s="18" t="s">
        <v>31</v>
      </c>
      <c r="F16" s="24" t="str">
        <f t="shared" si="0"/>
        <v/>
      </c>
      <c r="G16" s="21" t="s">
        <v>31</v>
      </c>
      <c r="H16" s="67"/>
      <c r="I16" s="26" t="str">
        <f t="shared" si="1"/>
        <v/>
      </c>
      <c r="J16" s="23" t="s">
        <v>31</v>
      </c>
      <c r="K16" s="13"/>
    </row>
    <row r="17" spans="1:11" ht="18" customHeight="1" thickBot="1" x14ac:dyDescent="0.2">
      <c r="A17" s="44" t="s">
        <v>9</v>
      </c>
      <c r="B17" s="44"/>
      <c r="C17" s="44"/>
      <c r="D17" s="44"/>
      <c r="E17" s="44"/>
      <c r="F17" s="44"/>
      <c r="G17" s="44"/>
      <c r="H17" s="44"/>
      <c r="I17" s="28" t="str">
        <f>IF(SUM(I10:I16)=0,"",ROUNDDOWN(SUM(I10:I16),-2))</f>
        <v/>
      </c>
      <c r="J17" s="23" t="s">
        <v>31</v>
      </c>
      <c r="K17" s="13"/>
    </row>
    <row r="18" spans="1:11" ht="14.25" thickBot="1" x14ac:dyDescent="0.2"/>
    <row r="19" spans="1:11" ht="18" customHeight="1" thickBot="1" x14ac:dyDescent="0.2">
      <c r="A19" s="44" t="s">
        <v>37</v>
      </c>
      <c r="B19" s="44"/>
      <c r="C19" s="44"/>
      <c r="D19" s="44"/>
      <c r="E19" s="44"/>
      <c r="F19" s="44"/>
      <c r="G19" s="44"/>
      <c r="H19" s="44"/>
      <c r="I19" s="44"/>
      <c r="J19" s="44"/>
      <c r="K19" s="14"/>
    </row>
    <row r="20" spans="1:11" ht="18" customHeight="1" thickBot="1" x14ac:dyDescent="0.2">
      <c r="A20" s="5" t="s">
        <v>21</v>
      </c>
      <c r="B20" s="63" t="s">
        <v>32</v>
      </c>
      <c r="C20" s="63"/>
      <c r="D20" s="63"/>
      <c r="E20" s="63"/>
      <c r="F20" s="63"/>
      <c r="G20" s="63"/>
      <c r="H20" s="63"/>
      <c r="I20" s="63"/>
      <c r="J20" s="63"/>
      <c r="K20" s="10"/>
    </row>
    <row r="21" spans="1:11" ht="18" customHeight="1" thickBot="1" x14ac:dyDescent="0.2">
      <c r="A21" s="52" t="s">
        <v>22</v>
      </c>
      <c r="B21" s="52" t="s">
        <v>36</v>
      </c>
      <c r="C21" s="52"/>
      <c r="D21" s="37" t="s">
        <v>24</v>
      </c>
      <c r="E21" s="38"/>
      <c r="F21" s="37" t="s">
        <v>7</v>
      </c>
      <c r="G21" s="48"/>
      <c r="H21" s="46" t="s">
        <v>26</v>
      </c>
      <c r="I21" s="43" t="s">
        <v>30</v>
      </c>
      <c r="J21" s="38"/>
      <c r="K21" s="10"/>
    </row>
    <row r="22" spans="1:11" ht="18" customHeight="1" thickBot="1" x14ac:dyDescent="0.2">
      <c r="A22" s="52"/>
      <c r="B22" s="52"/>
      <c r="C22" s="52"/>
      <c r="D22" s="39"/>
      <c r="E22" s="40"/>
      <c r="F22" s="55" t="s">
        <v>12</v>
      </c>
      <c r="G22" s="56"/>
      <c r="H22" s="47"/>
      <c r="I22" s="32" t="s">
        <v>13</v>
      </c>
      <c r="J22" s="33"/>
      <c r="K22" s="11"/>
    </row>
    <row r="23" spans="1:11" ht="18" customHeight="1" thickBot="1" x14ac:dyDescent="0.2">
      <c r="A23" s="52"/>
      <c r="B23" s="52"/>
      <c r="C23" s="52"/>
      <c r="D23" s="41"/>
      <c r="E23" s="42"/>
      <c r="F23" s="34" t="s">
        <v>8</v>
      </c>
      <c r="G23" s="35"/>
      <c r="H23" s="35"/>
      <c r="I23" s="35"/>
      <c r="J23" s="36"/>
      <c r="K23" s="12"/>
    </row>
    <row r="24" spans="1:11" ht="18" customHeight="1" thickBot="1" x14ac:dyDescent="0.2">
      <c r="A24" s="6" t="s">
        <v>33</v>
      </c>
      <c r="B24" s="52"/>
      <c r="C24" s="52"/>
      <c r="D24" s="27"/>
      <c r="E24" s="19" t="s">
        <v>31</v>
      </c>
      <c r="F24" s="25" t="str">
        <f>IF(D24="","",D24*1/2)</f>
        <v/>
      </c>
      <c r="G24" s="19" t="s">
        <v>31</v>
      </c>
      <c r="H24" s="45" t="s">
        <v>25</v>
      </c>
      <c r="I24" s="26" t="str">
        <f>IF(F24="","",IF(F24&gt;1000,1000,F24))</f>
        <v/>
      </c>
      <c r="J24" s="18" t="s">
        <v>31</v>
      </c>
      <c r="K24" s="13"/>
    </row>
    <row r="25" spans="1:11" ht="18" customHeight="1" thickBot="1" x14ac:dyDescent="0.2">
      <c r="A25" s="6" t="s">
        <v>33</v>
      </c>
      <c r="B25" s="52"/>
      <c r="C25" s="52"/>
      <c r="D25" s="27"/>
      <c r="E25" s="19" t="s">
        <v>31</v>
      </c>
      <c r="F25" s="25" t="str">
        <f t="shared" ref="F25:F28" si="2">IF(D25="","",D25*1/2)</f>
        <v/>
      </c>
      <c r="G25" s="19" t="s">
        <v>31</v>
      </c>
      <c r="H25" s="45"/>
      <c r="I25" s="26" t="str">
        <f t="shared" ref="I25:I28" si="3">IF(F25="","",IF(F25&gt;1000,1000,F25))</f>
        <v/>
      </c>
      <c r="J25" s="18" t="s">
        <v>31</v>
      </c>
      <c r="K25" s="13"/>
    </row>
    <row r="26" spans="1:11" ht="18" customHeight="1" thickBot="1" x14ac:dyDescent="0.2">
      <c r="A26" s="6" t="s">
        <v>33</v>
      </c>
      <c r="B26" s="52"/>
      <c r="C26" s="52"/>
      <c r="D26" s="27"/>
      <c r="E26" s="19" t="s">
        <v>31</v>
      </c>
      <c r="F26" s="25" t="str">
        <f t="shared" si="2"/>
        <v/>
      </c>
      <c r="G26" s="19" t="s">
        <v>31</v>
      </c>
      <c r="H26" s="45"/>
      <c r="I26" s="26" t="str">
        <f t="shared" si="3"/>
        <v/>
      </c>
      <c r="J26" s="18" t="s">
        <v>31</v>
      </c>
      <c r="K26" s="13"/>
    </row>
    <row r="27" spans="1:11" ht="18" customHeight="1" thickBot="1" x14ac:dyDescent="0.2">
      <c r="A27" s="6" t="s">
        <v>33</v>
      </c>
      <c r="B27" s="52"/>
      <c r="C27" s="52"/>
      <c r="D27" s="27"/>
      <c r="E27" s="19" t="s">
        <v>31</v>
      </c>
      <c r="F27" s="25" t="str">
        <f t="shared" si="2"/>
        <v/>
      </c>
      <c r="G27" s="19" t="s">
        <v>31</v>
      </c>
      <c r="H27" s="45"/>
      <c r="I27" s="26" t="str">
        <f t="shared" si="3"/>
        <v/>
      </c>
      <c r="J27" s="18" t="s">
        <v>31</v>
      </c>
      <c r="K27" s="13"/>
    </row>
    <row r="28" spans="1:11" ht="18" customHeight="1" thickBot="1" x14ac:dyDescent="0.2">
      <c r="A28" s="6" t="s">
        <v>33</v>
      </c>
      <c r="B28" s="52"/>
      <c r="C28" s="52"/>
      <c r="D28" s="27"/>
      <c r="E28" s="19" t="s">
        <v>31</v>
      </c>
      <c r="F28" s="25" t="str">
        <f t="shared" si="2"/>
        <v/>
      </c>
      <c r="G28" s="19" t="s">
        <v>31</v>
      </c>
      <c r="H28" s="45"/>
      <c r="I28" s="26" t="str">
        <f t="shared" si="3"/>
        <v/>
      </c>
      <c r="J28" s="18" t="s">
        <v>31</v>
      </c>
      <c r="K28" s="13"/>
    </row>
    <row r="29" spans="1:11" ht="18" customHeight="1" thickBot="1" x14ac:dyDescent="0.2">
      <c r="A29" s="44" t="s">
        <v>23</v>
      </c>
      <c r="B29" s="44"/>
      <c r="C29" s="44"/>
      <c r="D29" s="44"/>
      <c r="E29" s="44"/>
      <c r="F29" s="44"/>
      <c r="G29" s="44"/>
      <c r="H29" s="44"/>
      <c r="I29" s="28" t="str">
        <f>IF(SUM(I24:I28)=0,"",ROUNDDOWN(SUM(I24:I28),-2))</f>
        <v/>
      </c>
      <c r="J29" s="18" t="s">
        <v>31</v>
      </c>
      <c r="K29" s="13"/>
    </row>
    <row r="30" spans="1:11" ht="14.25" thickBot="1" x14ac:dyDescent="0.2"/>
    <row r="31" spans="1:11" ht="18" customHeight="1" thickBot="1" x14ac:dyDescent="0.2">
      <c r="A31" s="49" t="s">
        <v>27</v>
      </c>
      <c r="B31" s="50"/>
      <c r="C31" s="50"/>
      <c r="D31" s="50"/>
      <c r="E31" s="50"/>
      <c r="F31" s="50"/>
      <c r="G31" s="50"/>
      <c r="H31" s="50"/>
      <c r="I31" s="50"/>
      <c r="J31" s="51"/>
      <c r="K31" s="14"/>
    </row>
    <row r="32" spans="1:11" ht="18" customHeight="1" thickBot="1" x14ac:dyDescent="0.2">
      <c r="A32" s="4" t="s">
        <v>21</v>
      </c>
      <c r="B32" s="29" t="s">
        <v>29</v>
      </c>
      <c r="C32" s="30"/>
      <c r="D32" s="30"/>
      <c r="E32" s="30"/>
      <c r="F32" s="30"/>
      <c r="G32" s="30"/>
      <c r="H32" s="30"/>
      <c r="I32" s="30"/>
      <c r="J32" s="31"/>
      <c r="K32" s="10"/>
    </row>
    <row r="33" spans="1:11" ht="18" customHeight="1" x14ac:dyDescent="0.15">
      <c r="A33" s="53" t="s">
        <v>22</v>
      </c>
      <c r="B33" s="37" t="s">
        <v>28</v>
      </c>
      <c r="C33" s="38"/>
      <c r="D33" s="37" t="s">
        <v>24</v>
      </c>
      <c r="E33" s="38"/>
      <c r="F33" s="37" t="s">
        <v>7</v>
      </c>
      <c r="G33" s="48"/>
      <c r="H33" s="46" t="s">
        <v>26</v>
      </c>
      <c r="I33" s="43" t="s">
        <v>30</v>
      </c>
      <c r="J33" s="38"/>
      <c r="K33" s="10"/>
    </row>
    <row r="34" spans="1:11" ht="18" customHeight="1" x14ac:dyDescent="0.15">
      <c r="A34" s="53"/>
      <c r="B34" s="39"/>
      <c r="C34" s="40"/>
      <c r="D34" s="39"/>
      <c r="E34" s="40"/>
      <c r="F34" s="55" t="s">
        <v>12</v>
      </c>
      <c r="G34" s="56"/>
      <c r="H34" s="47"/>
      <c r="I34" s="32" t="s">
        <v>13</v>
      </c>
      <c r="J34" s="33"/>
      <c r="K34" s="11"/>
    </row>
    <row r="35" spans="1:11" ht="18" customHeight="1" thickBot="1" x14ac:dyDescent="0.2">
      <c r="A35" s="54"/>
      <c r="B35" s="41"/>
      <c r="C35" s="42"/>
      <c r="D35" s="41"/>
      <c r="E35" s="42"/>
      <c r="F35" s="34" t="s">
        <v>8</v>
      </c>
      <c r="G35" s="35"/>
      <c r="H35" s="35"/>
      <c r="I35" s="35"/>
      <c r="J35" s="36"/>
      <c r="K35" s="15"/>
    </row>
    <row r="36" spans="1:11" ht="18" customHeight="1" thickBot="1" x14ac:dyDescent="0.2">
      <c r="A36" s="7" t="s">
        <v>33</v>
      </c>
      <c r="B36" s="52"/>
      <c r="C36" s="52"/>
      <c r="D36" s="27"/>
      <c r="E36" s="19" t="s">
        <v>31</v>
      </c>
      <c r="F36" s="25" t="str">
        <f>IF(D36="","",D36*1/2)</f>
        <v/>
      </c>
      <c r="G36" s="19" t="s">
        <v>31</v>
      </c>
      <c r="H36" s="45" t="s">
        <v>25</v>
      </c>
      <c r="I36" s="26" t="str">
        <f>IF(F36="","",IF(F36&gt;1000,1000,F36))</f>
        <v/>
      </c>
      <c r="J36" s="18" t="s">
        <v>31</v>
      </c>
      <c r="K36" s="13"/>
    </row>
    <row r="37" spans="1:11" ht="18" customHeight="1" thickBot="1" x14ac:dyDescent="0.2">
      <c r="A37" s="7" t="s">
        <v>33</v>
      </c>
      <c r="B37" s="52"/>
      <c r="C37" s="52"/>
      <c r="D37" s="27"/>
      <c r="E37" s="19" t="s">
        <v>31</v>
      </c>
      <c r="F37" s="25" t="str">
        <f t="shared" ref="F37:F40" si="4">IF(D37="","",D37*1/2)</f>
        <v/>
      </c>
      <c r="G37" s="19" t="s">
        <v>31</v>
      </c>
      <c r="H37" s="45"/>
      <c r="I37" s="26" t="str">
        <f t="shared" ref="I37:I40" si="5">IF(F37="","",IF(F37&gt;1000,1000,F37))</f>
        <v/>
      </c>
      <c r="J37" s="18" t="s">
        <v>31</v>
      </c>
      <c r="K37" s="13"/>
    </row>
    <row r="38" spans="1:11" ht="18" customHeight="1" thickBot="1" x14ac:dyDescent="0.2">
      <c r="A38" s="7" t="s">
        <v>33</v>
      </c>
      <c r="B38" s="52"/>
      <c r="C38" s="52"/>
      <c r="D38" s="27"/>
      <c r="E38" s="19" t="s">
        <v>31</v>
      </c>
      <c r="F38" s="25" t="str">
        <f t="shared" si="4"/>
        <v/>
      </c>
      <c r="G38" s="19" t="s">
        <v>31</v>
      </c>
      <c r="H38" s="45"/>
      <c r="I38" s="26" t="str">
        <f t="shared" si="5"/>
        <v/>
      </c>
      <c r="J38" s="18" t="s">
        <v>31</v>
      </c>
      <c r="K38" s="13"/>
    </row>
    <row r="39" spans="1:11" ht="18" customHeight="1" thickBot="1" x14ac:dyDescent="0.2">
      <c r="A39" s="7" t="s">
        <v>33</v>
      </c>
      <c r="B39" s="52"/>
      <c r="C39" s="52"/>
      <c r="D39" s="27"/>
      <c r="E39" s="19" t="s">
        <v>31</v>
      </c>
      <c r="F39" s="25" t="str">
        <f t="shared" si="4"/>
        <v/>
      </c>
      <c r="G39" s="19" t="s">
        <v>31</v>
      </c>
      <c r="H39" s="45"/>
      <c r="I39" s="26" t="str">
        <f t="shared" si="5"/>
        <v/>
      </c>
      <c r="J39" s="18" t="s">
        <v>31</v>
      </c>
      <c r="K39" s="13"/>
    </row>
    <row r="40" spans="1:11" ht="18" customHeight="1" thickBot="1" x14ac:dyDescent="0.2">
      <c r="A40" s="7" t="s">
        <v>33</v>
      </c>
      <c r="B40" s="52"/>
      <c r="C40" s="52"/>
      <c r="D40" s="27"/>
      <c r="E40" s="19" t="s">
        <v>31</v>
      </c>
      <c r="F40" s="25" t="str">
        <f t="shared" si="4"/>
        <v/>
      </c>
      <c r="G40" s="19" t="s">
        <v>31</v>
      </c>
      <c r="H40" s="45"/>
      <c r="I40" s="26" t="str">
        <f t="shared" si="5"/>
        <v/>
      </c>
      <c r="J40" s="18" t="s">
        <v>31</v>
      </c>
      <c r="K40" s="13"/>
    </row>
    <row r="41" spans="1:11" ht="18" customHeight="1" thickBot="1" x14ac:dyDescent="0.2">
      <c r="A41" s="49" t="s">
        <v>34</v>
      </c>
      <c r="B41" s="50"/>
      <c r="C41" s="50"/>
      <c r="D41" s="50"/>
      <c r="E41" s="50"/>
      <c r="F41" s="50"/>
      <c r="G41" s="50"/>
      <c r="H41" s="50"/>
      <c r="I41" s="28" t="str">
        <f>IF(SUM(I36:I40)=0,"",ROUNDDOWN(SUM(I36:I40),-2))</f>
        <v/>
      </c>
      <c r="J41" s="17" t="s">
        <v>31</v>
      </c>
      <c r="K41" s="13"/>
    </row>
  </sheetData>
  <mergeCells count="51">
    <mergeCell ref="I8:J8"/>
    <mergeCell ref="F9:J9"/>
    <mergeCell ref="A19:J19"/>
    <mergeCell ref="B20:J20"/>
    <mergeCell ref="A3:L3"/>
    <mergeCell ref="A5:J5"/>
    <mergeCell ref="B6:J6"/>
    <mergeCell ref="I7:J7"/>
    <mergeCell ref="A17:H17"/>
    <mergeCell ref="H10:H16"/>
    <mergeCell ref="H7:H8"/>
    <mergeCell ref="F22:G22"/>
    <mergeCell ref="A7:A16"/>
    <mergeCell ref="B7:B9"/>
    <mergeCell ref="C7:C9"/>
    <mergeCell ref="D7:E9"/>
    <mergeCell ref="F7:G7"/>
    <mergeCell ref="F8:G8"/>
    <mergeCell ref="B21:C23"/>
    <mergeCell ref="I34:J34"/>
    <mergeCell ref="F35:J35"/>
    <mergeCell ref="A41:H41"/>
    <mergeCell ref="H36:H40"/>
    <mergeCell ref="D33:E35"/>
    <mergeCell ref="F33:G33"/>
    <mergeCell ref="I33:J33"/>
    <mergeCell ref="A33:A35"/>
    <mergeCell ref="F34:G34"/>
    <mergeCell ref="B36:C36"/>
    <mergeCell ref="B37:C37"/>
    <mergeCell ref="B38:C38"/>
    <mergeCell ref="B39:C39"/>
    <mergeCell ref="B40:C40"/>
    <mergeCell ref="B33:C35"/>
    <mergeCell ref="H33:H34"/>
    <mergeCell ref="B32:J32"/>
    <mergeCell ref="I22:J22"/>
    <mergeCell ref="F23:J23"/>
    <mergeCell ref="D21:E23"/>
    <mergeCell ref="I21:J21"/>
    <mergeCell ref="A29:H29"/>
    <mergeCell ref="H24:H28"/>
    <mergeCell ref="H21:H22"/>
    <mergeCell ref="F21:G21"/>
    <mergeCell ref="A31:J31"/>
    <mergeCell ref="B24:C24"/>
    <mergeCell ref="B25:C25"/>
    <mergeCell ref="B26:C26"/>
    <mergeCell ref="B27:C27"/>
    <mergeCell ref="B28:C28"/>
    <mergeCell ref="A21:A23"/>
  </mergeCells>
  <phoneticPr fontId="1"/>
  <pageMargins left="0.62992125984251968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</vt:lpstr>
      <vt:lpstr>積算内訳!Print_Area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2021-08-05T03:03:37Z</dcterms:modified>
</cp:coreProperties>
</file>