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00103888\Desktop\"/>
    </mc:Choice>
  </mc:AlternateContent>
  <xr:revisionPtr revIDLastSave="0" documentId="13_ncr:1_{72AF8458-0779-4CF0-835B-26150BAFF5B5}" xr6:coauthVersionLast="47" xr6:coauthVersionMax="47" xr10:uidLastSave="{00000000-0000-0000-0000-000000000000}"/>
  <bookViews>
    <workbookView xWindow="20370" yWindow="-120" windowWidth="29040" windowHeight="15840" activeTab="1" xr2:uid="{0F90B8AC-0E71-43F5-83DA-BE0ED4C29D9E}"/>
  </bookViews>
  <sheets>
    <sheet name="添付書類" sheetId="6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6" i="6" l="1"/>
  <c r="K15" i="6"/>
  <c r="K11" i="6"/>
  <c r="K11" i="2"/>
  <c r="Y26" i="2"/>
  <c r="K15" i="2"/>
  <c r="Y8" i="6" l="1"/>
  <c r="Y8" i="2"/>
</calcChain>
</file>

<file path=xl/sharedStrings.xml><?xml version="1.0" encoding="utf-8"?>
<sst xmlns="http://schemas.openxmlformats.org/spreadsheetml/2006/main" count="36" uniqueCount="11">
  <si>
    <t>45度</t>
    <rPh sb="2" eb="3">
      <t>ド</t>
    </rPh>
    <phoneticPr fontId="1"/>
  </si>
  <si>
    <t>合併処理</t>
    <rPh sb="0" eb="4">
      <t>ガッペイショリ</t>
    </rPh>
    <phoneticPr fontId="1"/>
  </si>
  <si>
    <t>浄化槽</t>
    <rPh sb="0" eb="3">
      <t>ジョウカソウ</t>
    </rPh>
    <phoneticPr fontId="1"/>
  </si>
  <si>
    <t>建築物</t>
    <rPh sb="0" eb="3">
      <t>ケンチクブツ</t>
    </rPh>
    <phoneticPr fontId="1"/>
  </si>
  <si>
    <t>ｍ</t>
    <phoneticPr fontId="1"/>
  </si>
  <si>
    <t>土圧における検討</t>
    <rPh sb="0" eb="2">
      <t>ドアツ</t>
    </rPh>
    <rPh sb="6" eb="8">
      <t>ケントウ</t>
    </rPh>
    <phoneticPr fontId="1"/>
  </si>
  <si>
    <t>GL</t>
    <phoneticPr fontId="1"/>
  </si>
  <si>
    <t>浄化槽の人槽</t>
    <rPh sb="0" eb="3">
      <t>ジョウカソウ</t>
    </rPh>
    <rPh sb="4" eb="6">
      <t>ニンソウ</t>
    </rPh>
    <phoneticPr fontId="1"/>
  </si>
  <si>
    <t>人槽</t>
    <rPh sb="0" eb="2">
      <t>ニンソウ</t>
    </rPh>
    <phoneticPr fontId="1"/>
  </si>
  <si>
    <t>判定</t>
    <rPh sb="0" eb="2">
      <t>ハンテイ</t>
    </rPh>
    <phoneticPr fontId="1"/>
  </si>
  <si>
    <t>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</si>
</sst>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vertical="center" textRotation="90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 textRotation="90"/>
    </xf>
    <xf numFmtId="176" fontId="2" fillId="0" borderId="0" xfId="0" applyNumberFormat="1" applyFont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2" fillId="2" borderId="0" xfId="0" applyFont="1" applyFill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5</xdr:row>
      <xdr:rowOff>95250</xdr:rowOff>
    </xdr:from>
    <xdr:to>
      <xdr:col>9</xdr:col>
      <xdr:colOff>114300</xdr:colOff>
      <xdr:row>7</xdr:row>
      <xdr:rowOff>190500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60E4B1E-4B05-4B36-8FAC-89678CA2ED62}"/>
            </a:ext>
          </a:extLst>
        </xdr:cNvPr>
        <xdr:cNvCxnSpPr/>
      </xdr:nvCxnSpPr>
      <xdr:spPr>
        <a:xfrm>
          <a:off x="581025" y="885825"/>
          <a:ext cx="1676400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21</xdr:row>
      <xdr:rowOff>0</xdr:rowOff>
    </xdr:from>
    <xdr:to>
      <xdr:col>21</xdr:col>
      <xdr:colOff>0</xdr:colOff>
      <xdr:row>29</xdr:row>
      <xdr:rowOff>228600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5DBEB5E-2DC7-42AA-8060-0A19FA128F5F}"/>
            </a:ext>
          </a:extLst>
        </xdr:cNvPr>
        <xdr:cNvSpPr/>
      </xdr:nvSpPr>
      <xdr:spPr>
        <a:xfrm>
          <a:off x="3810000" y="4648200"/>
          <a:ext cx="1190625" cy="21336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22</xdr:row>
      <xdr:rowOff>19050</xdr:rowOff>
    </xdr:from>
    <xdr:to>
      <xdr:col>16</xdr:col>
      <xdr:colOff>9525</xdr:colOff>
      <xdr:row>30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303F3E4-250A-4F12-B694-D5BF7A9A249B}"/>
            </a:ext>
          </a:extLst>
        </xdr:cNvPr>
        <xdr:cNvCxnSpPr/>
      </xdr:nvCxnSpPr>
      <xdr:spPr>
        <a:xfrm>
          <a:off x="1914525" y="4905375"/>
          <a:ext cx="1905000" cy="1905000"/>
        </a:xfrm>
        <a:prstGeom prst="line">
          <a:avLst/>
        </a:prstGeom>
        <a:ln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228600</xdr:colOff>
      <xdr:row>15</xdr:row>
      <xdr:rowOff>19050</xdr:rowOff>
    </xdr:from>
    <xdr:to>
      <xdr:col>15</xdr:col>
      <xdr:colOff>228600</xdr:colOff>
      <xdr:row>15</xdr:row>
      <xdr:rowOff>19050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0EC505C-EC15-40A1-8884-30B2A36F8E51}"/>
            </a:ext>
          </a:extLst>
        </xdr:cNvPr>
        <xdr:cNvCxnSpPr/>
      </xdr:nvCxnSpPr>
      <xdr:spPr>
        <a:xfrm>
          <a:off x="1895475" y="3238500"/>
          <a:ext cx="1905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20</xdr:row>
      <xdr:rowOff>19050</xdr:rowOff>
    </xdr:from>
    <xdr:to>
      <xdr:col>27</xdr:col>
      <xdr:colOff>19050</xdr:colOff>
      <xdr:row>30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3C9DAC98-32D3-4B0E-B3EF-1247E7A1397C}"/>
            </a:ext>
          </a:extLst>
        </xdr:cNvPr>
        <xdr:cNvCxnSpPr/>
      </xdr:nvCxnSpPr>
      <xdr:spPr>
        <a:xfrm>
          <a:off x="6429375" y="4429125"/>
          <a:ext cx="19050" cy="23622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176214</xdr:colOff>
      <xdr:row>28</xdr:row>
      <xdr:rowOff>176215</xdr:rowOff>
    </xdr:from>
    <xdr:to>
      <xdr:col>15</xdr:col>
      <xdr:colOff>161929</xdr:colOff>
      <xdr:row>31</xdr:row>
      <xdr:rowOff>57152</xdr:rowOff>
    </xdr:to>
    <xdr:sp macro="" textlink="">
      <xdr:nvSpPr>
        <xdr:cNvPr id="7" name="円弧 6">
          <a:extLst>
            <a:ext uri="{FF2B5EF4-FFF2-40B4-BE49-F238E27FC236}">
              <a16:creationId xmlns:a16="http://schemas.microsoft.com/office/drawing/2014/main" id="{EA968D75-C10B-4663-AE16-87422F636FAC}"/>
            </a:ext>
          </a:extLst>
        </xdr:cNvPr>
        <xdr:cNvSpPr/>
      </xdr:nvSpPr>
      <xdr:spPr>
        <a:xfrm rot="16200000">
          <a:off x="3205166" y="6557963"/>
          <a:ext cx="595312" cy="461965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16</xdr:col>
      <xdr:colOff>0</xdr:colOff>
      <xdr:row>13</xdr:row>
      <xdr:rowOff>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AD09EC7-024A-4306-A2C0-558BC7F0AECD}"/>
            </a:ext>
          </a:extLst>
        </xdr:cNvPr>
        <xdr:cNvCxnSpPr/>
      </xdr:nvCxnSpPr>
      <xdr:spPr>
        <a:xfrm>
          <a:off x="1666875" y="2743200"/>
          <a:ext cx="21431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</xdr:row>
      <xdr:rowOff>9525</xdr:rowOff>
    </xdr:from>
    <xdr:to>
      <xdr:col>7</xdr:col>
      <xdr:colOff>19050</xdr:colOff>
      <xdr:row>15</xdr:row>
      <xdr:rowOff>9525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F92539DC-BC7F-4BC5-AB03-0A2327605ECF}"/>
            </a:ext>
          </a:extLst>
        </xdr:cNvPr>
        <xdr:cNvCxnSpPr/>
      </xdr:nvCxnSpPr>
      <xdr:spPr>
        <a:xfrm>
          <a:off x="1190625" y="32289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20</xdr:row>
      <xdr:rowOff>19050</xdr:rowOff>
    </xdr:from>
    <xdr:to>
      <xdr:col>29</xdr:col>
      <xdr:colOff>228600</xdr:colOff>
      <xdr:row>20</xdr:row>
      <xdr:rowOff>228600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ABD6E170-2462-478A-BD10-CEC08656C734}"/>
            </a:ext>
          </a:extLst>
        </xdr:cNvPr>
        <xdr:cNvCxnSpPr/>
      </xdr:nvCxnSpPr>
      <xdr:spPr>
        <a:xfrm flipH="1">
          <a:off x="6915150" y="4429125"/>
          <a:ext cx="219075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114300</xdr:colOff>
      <xdr:row>20</xdr:row>
      <xdr:rowOff>9525</xdr:rowOff>
    </xdr:from>
    <xdr:to>
      <xdr:col>30</xdr:col>
      <xdr:colOff>95250</xdr:colOff>
      <xdr:row>20</xdr:row>
      <xdr:rowOff>219075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1716810-5383-4906-A52A-E8C514EB4511}"/>
            </a:ext>
          </a:extLst>
        </xdr:cNvPr>
        <xdr:cNvCxnSpPr/>
      </xdr:nvCxnSpPr>
      <xdr:spPr>
        <a:xfrm flipH="1">
          <a:off x="7019925" y="4419600"/>
          <a:ext cx="219075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219075</xdr:colOff>
      <xdr:row>20</xdr:row>
      <xdr:rowOff>209550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53BA4C0D-B97D-47C0-A07C-55EABCC6AD21}"/>
            </a:ext>
          </a:extLst>
        </xdr:cNvPr>
        <xdr:cNvCxnSpPr/>
      </xdr:nvCxnSpPr>
      <xdr:spPr>
        <a:xfrm flipH="1">
          <a:off x="7143750" y="4410075"/>
          <a:ext cx="219075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190500</xdr:colOff>
      <xdr:row>20</xdr:row>
      <xdr:rowOff>28575</xdr:rowOff>
    </xdr:from>
    <xdr:to>
      <xdr:col>31</xdr:col>
      <xdr:colOff>161925</xdr:colOff>
      <xdr:row>20</xdr:row>
      <xdr:rowOff>228600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8BB39C60-DDE8-40E8-B93B-1502C436D137}"/>
            </a:ext>
          </a:extLst>
        </xdr:cNvPr>
        <xdr:cNvCxnSpPr/>
      </xdr:nvCxnSpPr>
      <xdr:spPr>
        <a:xfrm>
          <a:off x="7334250" y="4438650"/>
          <a:ext cx="20955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142875</xdr:colOff>
      <xdr:row>20</xdr:row>
      <xdr:rowOff>95250</xdr:rowOff>
    </xdr:from>
    <xdr:to>
      <xdr:col>31</xdr:col>
      <xdr:colOff>57150</xdr:colOff>
      <xdr:row>21</xdr:row>
      <xdr:rowOff>9525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0103371-8059-489B-871A-BB4490FCA86D}"/>
            </a:ext>
          </a:extLst>
        </xdr:cNvPr>
        <xdr:cNvCxnSpPr/>
      </xdr:nvCxnSpPr>
      <xdr:spPr>
        <a:xfrm>
          <a:off x="7286625" y="4505325"/>
          <a:ext cx="152400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66675</xdr:colOff>
      <xdr:row>20</xdr:row>
      <xdr:rowOff>161925</xdr:rowOff>
    </xdr:from>
    <xdr:to>
      <xdr:col>30</xdr:col>
      <xdr:colOff>123825</xdr:colOff>
      <xdr:row>20</xdr:row>
      <xdr:rowOff>209550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80E8816B-EDA9-4CA6-8E62-2D223C746D7B}"/>
            </a:ext>
          </a:extLst>
        </xdr:cNvPr>
        <xdr:cNvCxnSpPr/>
      </xdr:nvCxnSpPr>
      <xdr:spPr>
        <a:xfrm>
          <a:off x="7210425" y="4572000"/>
          <a:ext cx="57150" cy="47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22</xdr:row>
      <xdr:rowOff>9525</xdr:rowOff>
    </xdr:from>
    <xdr:to>
      <xdr:col>25</xdr:col>
      <xdr:colOff>0</xdr:colOff>
      <xdr:row>30</xdr:row>
      <xdr:rowOff>9525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B75FCE8-723B-4A31-8368-32C7DC649E3C}"/>
            </a:ext>
          </a:extLst>
        </xdr:cNvPr>
        <xdr:cNvCxnSpPr/>
      </xdr:nvCxnSpPr>
      <xdr:spPr>
        <a:xfrm>
          <a:off x="5953125" y="4895850"/>
          <a:ext cx="0" cy="19050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18</xdr:row>
      <xdr:rowOff>38100</xdr:rowOff>
    </xdr:from>
    <xdr:to>
      <xdr:col>25</xdr:col>
      <xdr:colOff>0</xdr:colOff>
      <xdr:row>20</xdr:row>
      <xdr:rowOff>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7560F602-1D42-430E-B167-AEDC9215D1DE}"/>
            </a:ext>
          </a:extLst>
        </xdr:cNvPr>
        <xdr:cNvCxnSpPr/>
      </xdr:nvCxnSpPr>
      <xdr:spPr>
        <a:xfrm>
          <a:off x="5953125" y="3971925"/>
          <a:ext cx="0" cy="4381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21</xdr:row>
      <xdr:rowOff>228600</xdr:rowOff>
    </xdr:from>
    <xdr:to>
      <xdr:col>15</xdr:col>
      <xdr:colOff>0</xdr:colOff>
      <xdr:row>21</xdr:row>
      <xdr:rowOff>228600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22C8ADB5-F4ED-4995-A340-3FB2A3C4EE62}"/>
            </a:ext>
          </a:extLst>
        </xdr:cNvPr>
        <xdr:cNvCxnSpPr/>
      </xdr:nvCxnSpPr>
      <xdr:spPr>
        <a:xfrm>
          <a:off x="2133600" y="4876800"/>
          <a:ext cx="1438275" cy="0"/>
        </a:xfrm>
        <a:prstGeom prst="line">
          <a:avLst/>
        </a:prstGeom>
        <a:ln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13</xdr:row>
      <xdr:rowOff>0</xdr:rowOff>
    </xdr:from>
    <xdr:to>
      <xdr:col>21</xdr:col>
      <xdr:colOff>38100</xdr:colOff>
      <xdr:row>13</xdr:row>
      <xdr:rowOff>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288FC368-47BD-49AA-A223-BB802D9E2C13}"/>
            </a:ext>
          </a:extLst>
        </xdr:cNvPr>
        <xdr:cNvCxnSpPr/>
      </xdr:nvCxnSpPr>
      <xdr:spPr>
        <a:xfrm>
          <a:off x="3800475" y="2743200"/>
          <a:ext cx="12382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123825</xdr:colOff>
      <xdr:row>9</xdr:row>
      <xdr:rowOff>228600</xdr:rowOff>
    </xdr:from>
    <xdr:to>
      <xdr:col>18</xdr:col>
      <xdr:colOff>123825</xdr:colOff>
      <xdr:row>11</xdr:row>
      <xdr:rowOff>228600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2CF1A0C7-A18C-47C1-BCFC-A8ADDB5731D2}"/>
            </a:ext>
          </a:extLst>
        </xdr:cNvPr>
        <xdr:cNvCxnSpPr/>
      </xdr:nvCxnSpPr>
      <xdr:spPr>
        <a:xfrm>
          <a:off x="4410075" y="1971675"/>
          <a:ext cx="0" cy="523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123825</xdr:colOff>
      <xdr:row>13</xdr:row>
      <xdr:rowOff>85725</xdr:rowOff>
    </xdr:from>
    <xdr:to>
      <xdr:col>18</xdr:col>
      <xdr:colOff>123825</xdr:colOff>
      <xdr:row>18</xdr:row>
      <xdr:rowOff>228600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7AD0B974-0A6A-4BCB-A36A-331176F0D88A}"/>
            </a:ext>
          </a:extLst>
        </xdr:cNvPr>
        <xdr:cNvCxnSpPr/>
      </xdr:nvCxnSpPr>
      <xdr:spPr>
        <a:xfrm>
          <a:off x="4410075" y="2828925"/>
          <a:ext cx="0" cy="1333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228600</xdr:colOff>
      <xdr:row>11</xdr:row>
      <xdr:rowOff>0</xdr:rowOff>
    </xdr:from>
    <xdr:to>
      <xdr:col>18</xdr:col>
      <xdr:colOff>114300</xdr:colOff>
      <xdr:row>11</xdr:row>
      <xdr:rowOff>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D64E1A07-C46C-4CF8-89BC-7D432C3F9360}"/>
            </a:ext>
          </a:extLst>
        </xdr:cNvPr>
        <xdr:cNvCxnSpPr/>
      </xdr:nvCxnSpPr>
      <xdr:spPr>
        <a:xfrm>
          <a:off x="1657350" y="2266950"/>
          <a:ext cx="27432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5</xdr:row>
      <xdr:rowOff>95250</xdr:rowOff>
    </xdr:from>
    <xdr:to>
      <xdr:col>9</xdr:col>
      <xdr:colOff>114300</xdr:colOff>
      <xdr:row>7</xdr:row>
      <xdr:rowOff>190500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C6B2228-9C8F-49E3-A742-4F6661AE7F0C}"/>
            </a:ext>
          </a:extLst>
        </xdr:cNvPr>
        <xdr:cNvCxnSpPr/>
      </xdr:nvCxnSpPr>
      <xdr:spPr>
        <a:xfrm>
          <a:off x="581025" y="885825"/>
          <a:ext cx="1676400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21</xdr:row>
      <xdr:rowOff>0</xdr:rowOff>
    </xdr:from>
    <xdr:to>
      <xdr:col>21</xdr:col>
      <xdr:colOff>0</xdr:colOff>
      <xdr:row>29</xdr:row>
      <xdr:rowOff>228600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8A78F29-3FB8-402A-98B4-5600FC443D14}"/>
            </a:ext>
          </a:extLst>
        </xdr:cNvPr>
        <xdr:cNvSpPr/>
      </xdr:nvSpPr>
      <xdr:spPr>
        <a:xfrm>
          <a:off x="3810000" y="3886200"/>
          <a:ext cx="1190625" cy="21336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22</xdr:row>
      <xdr:rowOff>19050</xdr:rowOff>
    </xdr:from>
    <xdr:to>
      <xdr:col>16</xdr:col>
      <xdr:colOff>9525</xdr:colOff>
      <xdr:row>30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8915D66-DF70-4D82-8441-F2F61FFC127A}"/>
            </a:ext>
          </a:extLst>
        </xdr:cNvPr>
        <xdr:cNvCxnSpPr/>
      </xdr:nvCxnSpPr>
      <xdr:spPr>
        <a:xfrm>
          <a:off x="1914525" y="4143375"/>
          <a:ext cx="1905000" cy="1905000"/>
        </a:xfrm>
        <a:prstGeom prst="line">
          <a:avLst/>
        </a:prstGeom>
        <a:ln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228600</xdr:colOff>
      <xdr:row>15</xdr:row>
      <xdr:rowOff>19050</xdr:rowOff>
    </xdr:from>
    <xdr:to>
      <xdr:col>15</xdr:col>
      <xdr:colOff>228600</xdr:colOff>
      <xdr:row>15</xdr:row>
      <xdr:rowOff>19050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D6C120A-9749-4EA8-A5F9-E758E9DCEFA7}"/>
            </a:ext>
          </a:extLst>
        </xdr:cNvPr>
        <xdr:cNvCxnSpPr/>
      </xdr:nvCxnSpPr>
      <xdr:spPr>
        <a:xfrm>
          <a:off x="1895475" y="2476500"/>
          <a:ext cx="1905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20</xdr:row>
      <xdr:rowOff>19050</xdr:rowOff>
    </xdr:from>
    <xdr:to>
      <xdr:col>27</xdr:col>
      <xdr:colOff>19050</xdr:colOff>
      <xdr:row>30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DC911134-80C3-4E5C-B65D-107DC0DC5F91}"/>
            </a:ext>
          </a:extLst>
        </xdr:cNvPr>
        <xdr:cNvCxnSpPr/>
      </xdr:nvCxnSpPr>
      <xdr:spPr>
        <a:xfrm>
          <a:off x="6429375" y="3667125"/>
          <a:ext cx="19050" cy="23622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176214</xdr:colOff>
      <xdr:row>28</xdr:row>
      <xdr:rowOff>176215</xdr:rowOff>
    </xdr:from>
    <xdr:to>
      <xdr:col>15</xdr:col>
      <xdr:colOff>161929</xdr:colOff>
      <xdr:row>31</xdr:row>
      <xdr:rowOff>57152</xdr:rowOff>
    </xdr:to>
    <xdr:sp macro="" textlink="">
      <xdr:nvSpPr>
        <xdr:cNvPr id="7" name="円弧 6">
          <a:extLst>
            <a:ext uri="{FF2B5EF4-FFF2-40B4-BE49-F238E27FC236}">
              <a16:creationId xmlns:a16="http://schemas.microsoft.com/office/drawing/2014/main" id="{32BC0E73-905F-4DBA-B608-297D8AF472DA}"/>
            </a:ext>
          </a:extLst>
        </xdr:cNvPr>
        <xdr:cNvSpPr/>
      </xdr:nvSpPr>
      <xdr:spPr>
        <a:xfrm rot="16200000">
          <a:off x="3205166" y="5795963"/>
          <a:ext cx="595312" cy="461965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16</xdr:col>
      <xdr:colOff>0</xdr:colOff>
      <xdr:row>13</xdr:row>
      <xdr:rowOff>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172F005C-140A-43A2-A881-C4B697D858DA}"/>
            </a:ext>
          </a:extLst>
        </xdr:cNvPr>
        <xdr:cNvCxnSpPr/>
      </xdr:nvCxnSpPr>
      <xdr:spPr>
        <a:xfrm>
          <a:off x="1666875" y="1981200"/>
          <a:ext cx="21431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</xdr:row>
      <xdr:rowOff>9525</xdr:rowOff>
    </xdr:from>
    <xdr:to>
      <xdr:col>7</xdr:col>
      <xdr:colOff>19050</xdr:colOff>
      <xdr:row>15</xdr:row>
      <xdr:rowOff>9525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7605C538-61E6-4AAC-A5C9-402FBD42F39A}"/>
            </a:ext>
          </a:extLst>
        </xdr:cNvPr>
        <xdr:cNvCxnSpPr/>
      </xdr:nvCxnSpPr>
      <xdr:spPr>
        <a:xfrm>
          <a:off x="1190625" y="24669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20</xdr:row>
      <xdr:rowOff>19050</xdr:rowOff>
    </xdr:from>
    <xdr:to>
      <xdr:col>29</xdr:col>
      <xdr:colOff>228600</xdr:colOff>
      <xdr:row>20</xdr:row>
      <xdr:rowOff>228600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B71C9A3-A21D-4AF9-A948-A47694BC12A7}"/>
            </a:ext>
          </a:extLst>
        </xdr:cNvPr>
        <xdr:cNvCxnSpPr/>
      </xdr:nvCxnSpPr>
      <xdr:spPr>
        <a:xfrm flipH="1">
          <a:off x="6915150" y="3667125"/>
          <a:ext cx="219075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114300</xdr:colOff>
      <xdr:row>20</xdr:row>
      <xdr:rowOff>9525</xdr:rowOff>
    </xdr:from>
    <xdr:to>
      <xdr:col>30</xdr:col>
      <xdr:colOff>95250</xdr:colOff>
      <xdr:row>20</xdr:row>
      <xdr:rowOff>219075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CB70846-B232-4276-8386-2872442AEEAF}"/>
            </a:ext>
          </a:extLst>
        </xdr:cNvPr>
        <xdr:cNvCxnSpPr/>
      </xdr:nvCxnSpPr>
      <xdr:spPr>
        <a:xfrm flipH="1">
          <a:off x="7019925" y="3657600"/>
          <a:ext cx="219075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219075</xdr:colOff>
      <xdr:row>20</xdr:row>
      <xdr:rowOff>209550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5920CF3D-817B-4EB2-93DC-415431FB0B79}"/>
            </a:ext>
          </a:extLst>
        </xdr:cNvPr>
        <xdr:cNvCxnSpPr/>
      </xdr:nvCxnSpPr>
      <xdr:spPr>
        <a:xfrm flipH="1">
          <a:off x="7143750" y="3648075"/>
          <a:ext cx="219075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190500</xdr:colOff>
      <xdr:row>20</xdr:row>
      <xdr:rowOff>28575</xdr:rowOff>
    </xdr:from>
    <xdr:to>
      <xdr:col>31</xdr:col>
      <xdr:colOff>161925</xdr:colOff>
      <xdr:row>20</xdr:row>
      <xdr:rowOff>228600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86FB481-C0C2-4509-8392-4BFD4E81DC5A}"/>
            </a:ext>
          </a:extLst>
        </xdr:cNvPr>
        <xdr:cNvCxnSpPr/>
      </xdr:nvCxnSpPr>
      <xdr:spPr>
        <a:xfrm>
          <a:off x="7334250" y="3676650"/>
          <a:ext cx="20955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142875</xdr:colOff>
      <xdr:row>20</xdr:row>
      <xdr:rowOff>95250</xdr:rowOff>
    </xdr:from>
    <xdr:to>
      <xdr:col>31</xdr:col>
      <xdr:colOff>57150</xdr:colOff>
      <xdr:row>21</xdr:row>
      <xdr:rowOff>9525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39C32F3-7FB6-455D-9A79-309123A65409}"/>
            </a:ext>
          </a:extLst>
        </xdr:cNvPr>
        <xdr:cNvCxnSpPr/>
      </xdr:nvCxnSpPr>
      <xdr:spPr>
        <a:xfrm>
          <a:off x="7286625" y="3743325"/>
          <a:ext cx="152400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66675</xdr:colOff>
      <xdr:row>20</xdr:row>
      <xdr:rowOff>161925</xdr:rowOff>
    </xdr:from>
    <xdr:to>
      <xdr:col>30</xdr:col>
      <xdr:colOff>123825</xdr:colOff>
      <xdr:row>20</xdr:row>
      <xdr:rowOff>209550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F023D4E0-EF5A-4EDE-9EDA-8B3A94DE1974}"/>
            </a:ext>
          </a:extLst>
        </xdr:cNvPr>
        <xdr:cNvCxnSpPr/>
      </xdr:nvCxnSpPr>
      <xdr:spPr>
        <a:xfrm>
          <a:off x="7210425" y="3810000"/>
          <a:ext cx="57150" cy="47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22</xdr:row>
      <xdr:rowOff>9525</xdr:rowOff>
    </xdr:from>
    <xdr:to>
      <xdr:col>25</xdr:col>
      <xdr:colOff>0</xdr:colOff>
      <xdr:row>30</xdr:row>
      <xdr:rowOff>9525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2B9D4EE8-3CE8-C90C-0427-097B712DDD99}"/>
            </a:ext>
          </a:extLst>
        </xdr:cNvPr>
        <xdr:cNvCxnSpPr/>
      </xdr:nvCxnSpPr>
      <xdr:spPr>
        <a:xfrm>
          <a:off x="5953125" y="4133850"/>
          <a:ext cx="0" cy="19050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18</xdr:row>
      <xdr:rowOff>38100</xdr:rowOff>
    </xdr:from>
    <xdr:to>
      <xdr:col>25</xdr:col>
      <xdr:colOff>0</xdr:colOff>
      <xdr:row>20</xdr:row>
      <xdr:rowOff>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6802E95A-0DD6-5905-55E9-914FAFCD2DB6}"/>
            </a:ext>
          </a:extLst>
        </xdr:cNvPr>
        <xdr:cNvCxnSpPr/>
      </xdr:nvCxnSpPr>
      <xdr:spPr>
        <a:xfrm>
          <a:off x="5953125" y="3209925"/>
          <a:ext cx="0" cy="4381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21</xdr:row>
      <xdr:rowOff>228600</xdr:rowOff>
    </xdr:from>
    <xdr:to>
      <xdr:col>15</xdr:col>
      <xdr:colOff>0</xdr:colOff>
      <xdr:row>21</xdr:row>
      <xdr:rowOff>228600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8278282F-9160-1F6D-8269-C078E147006F}"/>
            </a:ext>
          </a:extLst>
        </xdr:cNvPr>
        <xdr:cNvCxnSpPr/>
      </xdr:nvCxnSpPr>
      <xdr:spPr>
        <a:xfrm>
          <a:off x="2133600" y="4114800"/>
          <a:ext cx="1438275" cy="0"/>
        </a:xfrm>
        <a:prstGeom prst="line">
          <a:avLst/>
        </a:prstGeom>
        <a:ln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13</xdr:row>
      <xdr:rowOff>0</xdr:rowOff>
    </xdr:from>
    <xdr:to>
      <xdr:col>21</xdr:col>
      <xdr:colOff>38100</xdr:colOff>
      <xdr:row>13</xdr:row>
      <xdr:rowOff>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7DBB045E-F0DE-411C-E130-7962CC35DEE5}"/>
            </a:ext>
          </a:extLst>
        </xdr:cNvPr>
        <xdr:cNvCxnSpPr/>
      </xdr:nvCxnSpPr>
      <xdr:spPr>
        <a:xfrm>
          <a:off x="3800475" y="2743200"/>
          <a:ext cx="12382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123825</xdr:colOff>
      <xdr:row>9</xdr:row>
      <xdr:rowOff>228600</xdr:rowOff>
    </xdr:from>
    <xdr:to>
      <xdr:col>18</xdr:col>
      <xdr:colOff>123825</xdr:colOff>
      <xdr:row>11</xdr:row>
      <xdr:rowOff>228600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26C2BB13-535E-AA68-682A-88770BDF75A1}"/>
            </a:ext>
          </a:extLst>
        </xdr:cNvPr>
        <xdr:cNvCxnSpPr/>
      </xdr:nvCxnSpPr>
      <xdr:spPr>
        <a:xfrm>
          <a:off x="4410075" y="1971675"/>
          <a:ext cx="0" cy="476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123825</xdr:colOff>
      <xdr:row>13</xdr:row>
      <xdr:rowOff>85725</xdr:rowOff>
    </xdr:from>
    <xdr:to>
      <xdr:col>18</xdr:col>
      <xdr:colOff>123825</xdr:colOff>
      <xdr:row>18</xdr:row>
      <xdr:rowOff>228600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EBA8F60C-E325-35DE-E875-1B16F7BB9628}"/>
            </a:ext>
          </a:extLst>
        </xdr:cNvPr>
        <xdr:cNvCxnSpPr/>
      </xdr:nvCxnSpPr>
      <xdr:spPr>
        <a:xfrm>
          <a:off x="4410075" y="2781300"/>
          <a:ext cx="0" cy="1333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228600</xdr:colOff>
      <xdr:row>11</xdr:row>
      <xdr:rowOff>0</xdr:rowOff>
    </xdr:from>
    <xdr:to>
      <xdr:col>18</xdr:col>
      <xdr:colOff>114300</xdr:colOff>
      <xdr:row>11</xdr:row>
      <xdr:rowOff>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344147A0-5D3C-2C35-7A2D-48174268766A}"/>
            </a:ext>
          </a:extLst>
        </xdr:cNvPr>
        <xdr:cNvCxnSpPr/>
      </xdr:nvCxnSpPr>
      <xdr:spPr>
        <a:xfrm>
          <a:off x="1657350" y="2266950"/>
          <a:ext cx="27432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B93B6-7C3E-4F09-A425-03E80CF59433}">
  <sheetPr>
    <pageSetUpPr fitToPage="1"/>
  </sheetPr>
  <dimension ref="C2:AH31"/>
  <sheetViews>
    <sheetView topLeftCell="A4" workbookViewId="0">
      <selection activeCell="P3" sqref="P3"/>
    </sheetView>
  </sheetViews>
  <sheetFormatPr defaultRowHeight="18.75" x14ac:dyDescent="0.4"/>
  <cols>
    <col min="1" max="42" width="3.125" style="1" customWidth="1"/>
    <col min="43" max="16384" width="9" style="1"/>
  </cols>
  <sheetData>
    <row r="2" spans="3:28" ht="24.75" x14ac:dyDescent="0.4">
      <c r="D2" s="13" t="s">
        <v>5</v>
      </c>
    </row>
    <row r="3" spans="3:28" ht="18.75" customHeight="1" x14ac:dyDescent="0.4">
      <c r="D3" s="13"/>
    </row>
    <row r="4" spans="3:28" ht="18.75" customHeight="1" x14ac:dyDescent="0.4">
      <c r="D4" s="13"/>
      <c r="F4" s="27"/>
      <c r="G4" s="27"/>
      <c r="H4" s="27"/>
    </row>
    <row r="6" spans="3:28" x14ac:dyDescent="0.4">
      <c r="S6" s="4" t="s">
        <v>7</v>
      </c>
      <c r="T6" s="4"/>
      <c r="U6" s="4"/>
      <c r="V6" s="4"/>
      <c r="W6" s="4"/>
      <c r="X6" s="4"/>
      <c r="Y6" s="26"/>
      <c r="Z6" s="26"/>
      <c r="AA6" s="4" t="s">
        <v>8</v>
      </c>
      <c r="AB6" s="4"/>
    </row>
    <row r="8" spans="3:28" x14ac:dyDescent="0.4">
      <c r="H8" s="2"/>
      <c r="S8" s="4" t="s">
        <v>9</v>
      </c>
      <c r="T8" s="4"/>
      <c r="U8" s="4"/>
      <c r="V8" s="4"/>
      <c r="W8" s="4"/>
      <c r="X8" s="4"/>
      <c r="Y8" s="15" t="str">
        <f>IF(Y6=0," ",IF(K15&gt;=Y26,"OK","NG"))</f>
        <v xml:space="preserve"> </v>
      </c>
      <c r="Z8" s="15"/>
      <c r="AA8" s="4"/>
      <c r="AB8" s="4"/>
    </row>
    <row r="9" spans="3:28" x14ac:dyDescent="0.4">
      <c r="C9" s="16" t="s">
        <v>3</v>
      </c>
      <c r="D9" s="16"/>
      <c r="E9" s="16"/>
      <c r="F9" s="16"/>
      <c r="H9" s="2"/>
    </row>
    <row r="10" spans="3:28" ht="22.5" x14ac:dyDescent="0.4">
      <c r="C10" s="14"/>
      <c r="D10" s="14"/>
      <c r="E10" s="14"/>
      <c r="F10" s="14"/>
      <c r="H10" s="2"/>
      <c r="S10" s="24" t="s">
        <v>10</v>
      </c>
    </row>
    <row r="11" spans="3:28" x14ac:dyDescent="0.4">
      <c r="C11" s="14"/>
      <c r="D11" s="14"/>
      <c r="E11" s="14"/>
      <c r="F11" s="14"/>
      <c r="H11" s="2"/>
      <c r="K11" s="25">
        <f>R13/2+K13</f>
        <v>0</v>
      </c>
      <c r="L11" s="25"/>
      <c r="M11" s="25"/>
      <c r="N11" s="1" t="s">
        <v>4</v>
      </c>
    </row>
    <row r="12" spans="3:28" x14ac:dyDescent="0.4">
      <c r="C12" s="14"/>
      <c r="D12" s="14"/>
      <c r="E12" s="14"/>
      <c r="F12" s="14"/>
      <c r="H12" s="2"/>
    </row>
    <row r="13" spans="3:28" x14ac:dyDescent="0.4">
      <c r="H13" s="2"/>
      <c r="K13" s="17"/>
      <c r="L13" s="17"/>
      <c r="M13" s="17"/>
      <c r="N13" s="1" t="s">
        <v>4</v>
      </c>
      <c r="P13" s="3"/>
      <c r="Q13" s="2"/>
      <c r="R13" s="17"/>
      <c r="S13" s="17"/>
      <c r="T13" s="17"/>
      <c r="U13" s="1" t="s">
        <v>4</v>
      </c>
      <c r="V13" s="2"/>
    </row>
    <row r="14" spans="3:28" x14ac:dyDescent="0.4">
      <c r="H14" s="2"/>
      <c r="Q14" s="2"/>
      <c r="V14" s="2"/>
    </row>
    <row r="15" spans="3:28" x14ac:dyDescent="0.4">
      <c r="D15" s="18"/>
      <c r="E15" s="18"/>
      <c r="F15" s="1" t="s">
        <v>4</v>
      </c>
      <c r="H15" s="2"/>
      <c r="I15" s="2"/>
      <c r="K15" s="19">
        <f>K13-D15</f>
        <v>0</v>
      </c>
      <c r="L15" s="19"/>
      <c r="M15" s="19"/>
      <c r="N15" s="1" t="s">
        <v>4</v>
      </c>
      <c r="Q15" s="2"/>
      <c r="V15" s="2"/>
    </row>
    <row r="16" spans="3:28" x14ac:dyDescent="0.4">
      <c r="H16" s="2"/>
      <c r="I16" s="2"/>
      <c r="Q16" s="2"/>
      <c r="V16" s="2"/>
    </row>
    <row r="17" spans="4:34" x14ac:dyDescent="0.4">
      <c r="H17" s="2"/>
      <c r="I17" s="2"/>
      <c r="Q17" s="2"/>
      <c r="V17" s="2"/>
      <c r="Y17" s="12" t="s">
        <v>4</v>
      </c>
    </row>
    <row r="18" spans="4:34" x14ac:dyDescent="0.4">
      <c r="H18" s="2"/>
      <c r="I18" s="2"/>
      <c r="Q18" s="2"/>
      <c r="V18" s="2"/>
      <c r="Y18" s="20"/>
    </row>
    <row r="19" spans="4:34" x14ac:dyDescent="0.4">
      <c r="H19" s="2"/>
      <c r="I19" s="2"/>
      <c r="Q19" s="2"/>
      <c r="V19" s="2"/>
      <c r="Y19" s="20"/>
    </row>
    <row r="20" spans="4:34" x14ac:dyDescent="0.4">
      <c r="D20" s="4"/>
      <c r="E20" s="4"/>
      <c r="F20" s="4"/>
      <c r="G20" s="4"/>
      <c r="H20" s="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 t="s">
        <v>6</v>
      </c>
      <c r="AF20" s="4"/>
      <c r="AG20" s="4"/>
      <c r="AH20" s="4"/>
    </row>
    <row r="21" spans="4:34" x14ac:dyDescent="0.4">
      <c r="F21" s="6"/>
      <c r="G21" s="7"/>
      <c r="H21" s="8"/>
      <c r="R21" s="8"/>
      <c r="S21" s="9"/>
      <c r="T21" s="6"/>
      <c r="U21" s="10"/>
    </row>
    <row r="22" spans="4:34" x14ac:dyDescent="0.4">
      <c r="F22" s="5"/>
      <c r="G22" s="4"/>
      <c r="H22" s="11"/>
      <c r="I22" s="2"/>
      <c r="W22" s="4"/>
      <c r="X22" s="4"/>
      <c r="Y22" s="4"/>
      <c r="Z22" s="4"/>
    </row>
    <row r="24" spans="4:34" x14ac:dyDescent="0.4">
      <c r="AA24" s="12"/>
    </row>
    <row r="25" spans="4:34" x14ac:dyDescent="0.4">
      <c r="R25" s="16" t="s">
        <v>1</v>
      </c>
      <c r="S25" s="16"/>
      <c r="T25" s="16"/>
      <c r="Y25" s="12" t="s">
        <v>4</v>
      </c>
      <c r="AA25" s="12" t="s">
        <v>4</v>
      </c>
    </row>
    <row r="26" spans="4:34" ht="18.75" customHeight="1" x14ac:dyDescent="0.4">
      <c r="R26" s="16" t="s">
        <v>2</v>
      </c>
      <c r="S26" s="16"/>
      <c r="T26" s="16"/>
      <c r="Y26" s="21">
        <f>AA26-Y18</f>
        <v>0</v>
      </c>
      <c r="AA26" s="23"/>
    </row>
    <row r="27" spans="4:34" x14ac:dyDescent="0.4">
      <c r="Y27" s="22"/>
      <c r="AA27" s="23"/>
    </row>
    <row r="28" spans="4:34" x14ac:dyDescent="0.4">
      <c r="Y28" s="22"/>
      <c r="AA28" s="23"/>
    </row>
    <row r="29" spans="4:34" x14ac:dyDescent="0.4">
      <c r="M29" s="1" t="s">
        <v>0</v>
      </c>
    </row>
    <row r="30" spans="4:34" x14ac:dyDescent="0.4">
      <c r="M30" s="4"/>
      <c r="N30" s="4"/>
      <c r="O30" s="4"/>
      <c r="P30" s="4"/>
      <c r="X30" s="4"/>
      <c r="Y30" s="4"/>
      <c r="Z30" s="4"/>
      <c r="AA30" s="4"/>
      <c r="AB30" s="4"/>
    </row>
    <row r="31" spans="4:34" x14ac:dyDescent="0.4">
      <c r="P31" s="5"/>
      <c r="Q31" s="9"/>
      <c r="R31" s="9"/>
      <c r="S31" s="9"/>
      <c r="T31" s="9"/>
      <c r="U31" s="9"/>
      <c r="V31" s="6"/>
    </row>
  </sheetData>
  <mergeCells count="13">
    <mergeCell ref="AA26:AA28"/>
    <mergeCell ref="D15:E15"/>
    <mergeCell ref="K15:M15"/>
    <mergeCell ref="Y18:Y19"/>
    <mergeCell ref="R25:T25"/>
    <mergeCell ref="R26:T26"/>
    <mergeCell ref="Y26:Y28"/>
    <mergeCell ref="Y6:Z6"/>
    <mergeCell ref="Y8:Z8"/>
    <mergeCell ref="C9:F9"/>
    <mergeCell ref="K11:M11"/>
    <mergeCell ref="K13:M13"/>
    <mergeCell ref="R13:T13"/>
  </mergeCells>
  <phoneticPr fontId="1"/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8E8EE-F66F-4D15-AEBF-7E5B1E4246D3}">
  <sheetPr>
    <pageSetUpPr fitToPage="1"/>
  </sheetPr>
  <dimension ref="C2:AH31"/>
  <sheetViews>
    <sheetView tabSelected="1" workbookViewId="0">
      <selection activeCell="G30" sqref="G30"/>
    </sheetView>
  </sheetViews>
  <sheetFormatPr defaultRowHeight="18.75" x14ac:dyDescent="0.4"/>
  <cols>
    <col min="1" max="42" width="3.125" style="1" customWidth="1"/>
    <col min="43" max="16384" width="9" style="1"/>
  </cols>
  <sheetData>
    <row r="2" spans="3:28" ht="24.75" x14ac:dyDescent="0.4">
      <c r="D2" s="13" t="s">
        <v>5</v>
      </c>
    </row>
    <row r="3" spans="3:28" ht="18.75" customHeight="1" x14ac:dyDescent="0.4">
      <c r="D3" s="13"/>
    </row>
    <row r="4" spans="3:28" ht="18.75" customHeight="1" x14ac:dyDescent="0.4">
      <c r="D4" s="13"/>
      <c r="F4" s="27"/>
      <c r="G4" s="27"/>
      <c r="H4" s="27"/>
    </row>
    <row r="6" spans="3:28" x14ac:dyDescent="0.4">
      <c r="S6" s="4" t="s">
        <v>7</v>
      </c>
      <c r="T6" s="4"/>
      <c r="U6" s="4"/>
      <c r="V6" s="4"/>
      <c r="W6" s="4"/>
      <c r="X6" s="4"/>
      <c r="Y6" s="26">
        <v>7</v>
      </c>
      <c r="Z6" s="26"/>
      <c r="AA6" s="4" t="s">
        <v>8</v>
      </c>
      <c r="AB6" s="4"/>
    </row>
    <row r="8" spans="3:28" x14ac:dyDescent="0.4">
      <c r="H8" s="2"/>
      <c r="S8" s="4" t="s">
        <v>9</v>
      </c>
      <c r="T8" s="4"/>
      <c r="U8" s="4"/>
      <c r="V8" s="4"/>
      <c r="W8" s="4"/>
      <c r="X8" s="4"/>
      <c r="Y8" s="15" t="str">
        <f>IF(Y6=0," ",IF(K15&gt;=Y26,"OK","NG"))</f>
        <v>OK</v>
      </c>
      <c r="Z8" s="15"/>
      <c r="AA8" s="4"/>
      <c r="AB8" s="4"/>
    </row>
    <row r="9" spans="3:28" x14ac:dyDescent="0.4">
      <c r="C9" s="16" t="s">
        <v>3</v>
      </c>
      <c r="D9" s="16"/>
      <c r="E9" s="16"/>
      <c r="F9" s="16"/>
      <c r="H9" s="2"/>
    </row>
    <row r="10" spans="3:28" ht="22.5" x14ac:dyDescent="0.4">
      <c r="C10" s="14"/>
      <c r="D10" s="14"/>
      <c r="E10" s="14"/>
      <c r="F10" s="14"/>
      <c r="H10" s="2"/>
      <c r="S10" s="24" t="s">
        <v>10</v>
      </c>
    </row>
    <row r="11" spans="3:28" x14ac:dyDescent="0.4">
      <c r="C11" s="14"/>
      <c r="D11" s="14"/>
      <c r="E11" s="14"/>
      <c r="F11" s="14"/>
      <c r="H11" s="2"/>
      <c r="K11" s="25">
        <f>R13/2+K13</f>
        <v>2.0950000000000002</v>
      </c>
      <c r="L11" s="25"/>
      <c r="M11" s="25"/>
      <c r="N11" s="1" t="s">
        <v>4</v>
      </c>
    </row>
    <row r="12" spans="3:28" x14ac:dyDescent="0.4">
      <c r="C12" s="14"/>
      <c r="D12" s="14"/>
      <c r="E12" s="14"/>
      <c r="F12" s="14"/>
      <c r="H12" s="2"/>
    </row>
    <row r="13" spans="3:28" x14ac:dyDescent="0.4">
      <c r="H13" s="2"/>
      <c r="K13" s="17">
        <v>1.61</v>
      </c>
      <c r="L13" s="17"/>
      <c r="M13" s="17"/>
      <c r="N13" s="1" t="s">
        <v>4</v>
      </c>
      <c r="P13" s="3"/>
      <c r="Q13" s="2"/>
      <c r="R13" s="17">
        <v>0.97</v>
      </c>
      <c r="S13" s="17"/>
      <c r="T13" s="17"/>
      <c r="U13" s="1" t="s">
        <v>4</v>
      </c>
      <c r="V13" s="2"/>
    </row>
    <row r="14" spans="3:28" x14ac:dyDescent="0.4">
      <c r="H14" s="2"/>
      <c r="Q14" s="2"/>
      <c r="V14" s="2"/>
    </row>
    <row r="15" spans="3:28" x14ac:dyDescent="0.4">
      <c r="D15" s="18">
        <v>0.2</v>
      </c>
      <c r="E15" s="18"/>
      <c r="F15" s="1" t="s">
        <v>4</v>
      </c>
      <c r="H15" s="2"/>
      <c r="I15" s="2"/>
      <c r="K15" s="19">
        <f>K13-D15</f>
        <v>1.4100000000000001</v>
      </c>
      <c r="L15" s="19"/>
      <c r="M15" s="19"/>
      <c r="N15" s="1" t="s">
        <v>4</v>
      </c>
      <c r="Q15" s="2"/>
      <c r="V15" s="2"/>
    </row>
    <row r="16" spans="3:28" x14ac:dyDescent="0.4">
      <c r="H16" s="2"/>
      <c r="I16" s="2"/>
      <c r="Q16" s="2"/>
      <c r="V16" s="2"/>
    </row>
    <row r="17" spans="4:34" x14ac:dyDescent="0.4">
      <c r="H17" s="2"/>
      <c r="I17" s="2"/>
      <c r="Q17" s="2"/>
      <c r="V17" s="2"/>
      <c r="Y17" s="12" t="s">
        <v>4</v>
      </c>
    </row>
    <row r="18" spans="4:34" x14ac:dyDescent="0.4">
      <c r="H18" s="2"/>
      <c r="I18" s="2"/>
      <c r="Q18" s="2"/>
      <c r="V18" s="2"/>
      <c r="Y18" s="20">
        <v>0.3</v>
      </c>
    </row>
    <row r="19" spans="4:34" x14ac:dyDescent="0.4">
      <c r="H19" s="2"/>
      <c r="I19" s="2"/>
      <c r="Q19" s="2"/>
      <c r="V19" s="2"/>
      <c r="Y19" s="20"/>
    </row>
    <row r="20" spans="4:34" x14ac:dyDescent="0.4">
      <c r="D20" s="4"/>
      <c r="E20" s="4"/>
      <c r="F20" s="4"/>
      <c r="G20" s="4"/>
      <c r="H20" s="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 t="s">
        <v>6</v>
      </c>
      <c r="AF20" s="4"/>
      <c r="AG20" s="4"/>
      <c r="AH20" s="4"/>
    </row>
    <row r="21" spans="4:34" x14ac:dyDescent="0.4">
      <c r="F21" s="6"/>
      <c r="G21" s="7"/>
      <c r="H21" s="8"/>
      <c r="R21" s="8"/>
      <c r="S21" s="9"/>
      <c r="T21" s="6"/>
      <c r="U21" s="10"/>
    </row>
    <row r="22" spans="4:34" x14ac:dyDescent="0.4">
      <c r="F22" s="5"/>
      <c r="G22" s="4"/>
      <c r="H22" s="11"/>
      <c r="I22" s="2"/>
      <c r="W22" s="4"/>
      <c r="X22" s="4"/>
      <c r="Y22" s="4"/>
      <c r="Z22" s="4"/>
    </row>
    <row r="24" spans="4:34" x14ac:dyDescent="0.4">
      <c r="AA24" s="12"/>
    </row>
    <row r="25" spans="4:34" x14ac:dyDescent="0.4">
      <c r="R25" s="16" t="s">
        <v>1</v>
      </c>
      <c r="S25" s="16"/>
      <c r="T25" s="16"/>
      <c r="Y25" s="12" t="s">
        <v>4</v>
      </c>
      <c r="AA25" s="12" t="s">
        <v>4</v>
      </c>
    </row>
    <row r="26" spans="4:34" ht="18.75" customHeight="1" x14ac:dyDescent="0.4">
      <c r="R26" s="16" t="s">
        <v>2</v>
      </c>
      <c r="S26" s="16"/>
      <c r="T26" s="16"/>
      <c r="Y26" s="21">
        <f>AA26-Y18</f>
        <v>1.22</v>
      </c>
      <c r="AA26" s="23">
        <v>1.52</v>
      </c>
    </row>
    <row r="27" spans="4:34" x14ac:dyDescent="0.4">
      <c r="Y27" s="22"/>
      <c r="AA27" s="23"/>
    </row>
    <row r="28" spans="4:34" x14ac:dyDescent="0.4">
      <c r="Y28" s="22"/>
      <c r="AA28" s="23"/>
    </row>
    <row r="29" spans="4:34" x14ac:dyDescent="0.4">
      <c r="M29" s="1" t="s">
        <v>0</v>
      </c>
    </row>
    <row r="30" spans="4:34" x14ac:dyDescent="0.4">
      <c r="M30" s="4"/>
      <c r="N30" s="4"/>
      <c r="O30" s="4"/>
      <c r="P30" s="4"/>
      <c r="X30" s="4"/>
      <c r="Y30" s="4"/>
      <c r="Z30" s="4"/>
      <c r="AA30" s="4"/>
      <c r="AB30" s="4"/>
    </row>
    <row r="31" spans="4:34" x14ac:dyDescent="0.4">
      <c r="P31" s="5"/>
      <c r="Q31" s="9"/>
      <c r="R31" s="9"/>
      <c r="S31" s="9"/>
      <c r="T31" s="9"/>
      <c r="U31" s="9"/>
      <c r="V31" s="6"/>
    </row>
  </sheetData>
  <mergeCells count="13">
    <mergeCell ref="AA26:AA28"/>
    <mergeCell ref="Y6:Z6"/>
    <mergeCell ref="Y8:Z8"/>
    <mergeCell ref="C9:F9"/>
    <mergeCell ref="R25:T25"/>
    <mergeCell ref="R26:T26"/>
    <mergeCell ref="D15:E15"/>
    <mergeCell ref="Y18:Y19"/>
    <mergeCell ref="K13:M13"/>
    <mergeCell ref="K15:M15"/>
    <mergeCell ref="Y26:Y28"/>
    <mergeCell ref="R13:T13"/>
    <mergeCell ref="K11:M11"/>
  </mergeCells>
  <phoneticPr fontId="1"/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添付書類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足立　章夫</dc:creator>
  <cp:lastModifiedBy>足立　章夫</cp:lastModifiedBy>
  <cp:lastPrinted>2024-03-19T01:37:41Z</cp:lastPrinted>
  <dcterms:created xsi:type="dcterms:W3CDTF">2024-03-18T23:45:24Z</dcterms:created>
  <dcterms:modified xsi:type="dcterms:W3CDTF">2024-03-19T06:20:51Z</dcterms:modified>
</cp:coreProperties>
</file>